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1" activeTab="1"/>
  </bookViews>
  <sheets>
    <sheet name="foxz" sheetId="3" state="veryHidden" r:id=""/>
    <sheet name="BIỂU TỔNG HỢP NCTD" sheetId="2" r:id="rId1"/>
    <sheet name="TH NCTD THEO NGÀNH NGHỀ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I23" i="2" l="1"/>
  <c r="F17" i="1"/>
</calcChain>
</file>

<file path=xl/sharedStrings.xml><?xml version="1.0" encoding="utf-8"?>
<sst xmlns="http://schemas.openxmlformats.org/spreadsheetml/2006/main" count="158" uniqueCount="126">
  <si>
    <t>NHU CẦU TUYỂN DỤNG CỦA CÁC TỈNH</t>
  </si>
  <si>
    <t>THAM GIA PHIÊN GIAO DỊCH VIỆC LÀM KHAI XUÂN 2025</t>
  </si>
  <si>
    <t>VỊ TRÍ TUYỂN DỤNG</t>
  </si>
  <si>
    <t>Kinh tế, kế toán</t>
  </si>
  <si>
    <t>Nhân sự, nhân viên KD</t>
  </si>
  <si>
    <t>CNTT, ATLĐ …</t>
  </si>
  <si>
    <t>Phiên dịch tiếng Hàn, Trung, Anh</t>
  </si>
  <si>
    <t>May, da giầy</t>
  </si>
  <si>
    <t>Điện, điện tử, điện CN</t>
  </si>
  <si>
    <t>Cơ khí (gò, hàn, …)</t>
  </si>
  <si>
    <t>Pin, năng lượng mặt trời</t>
  </si>
  <si>
    <t>Quản lý, CV tư vấn</t>
  </si>
  <si>
    <t>Lái xe</t>
  </si>
  <si>
    <t>Y, Dược</t>
  </si>
  <si>
    <t>Bảo vệ</t>
  </si>
  <si>
    <t>Khác</t>
  </si>
  <si>
    <t>BẮC GIANG</t>
  </si>
  <si>
    <t>BẮC NINH</t>
  </si>
  <si>
    <t>HÀ NỘI</t>
  </si>
  <si>
    <t>BẮC KẠN</t>
  </si>
  <si>
    <t>NINH BÌNH</t>
  </si>
  <si>
    <t>QUẢNG NINH</t>
  </si>
  <si>
    <t>LẠNG SƠN</t>
  </si>
  <si>
    <t>PHÚ THỌ</t>
  </si>
  <si>
    <t>CỘNG</t>
  </si>
  <si>
    <t>TỔNG CỘNG</t>
  </si>
  <si>
    <t>TRUNG TÂM DỊCH VỤ VIỆC LÀM</t>
  </si>
  <si>
    <t>TỔNG HỢP NHU CẦU TUYỂN DỤNG CỦA CÁC DOANH NGHIỆP</t>
  </si>
  <si>
    <t>Stt</t>
  </si>
  <si>
    <t>Tên Doanh nghiệp</t>
  </si>
  <si>
    <t>Địa chỉ</t>
  </si>
  <si>
    <t>SĐT</t>
  </si>
  <si>
    <t>Lĩnh vực
 hoạt động</t>
  </si>
  <si>
    <t>Vị trí tuyển</t>
  </si>
  <si>
    <t>Giới tính</t>
  </si>
  <si>
    <t>Số lượng</t>
  </si>
  <si>
    <t>Trình độ</t>
  </si>
  <si>
    <t>Yêu cầu</t>
  </si>
  <si>
    <t>Mức lương</t>
  </si>
  <si>
    <t>Nam</t>
  </si>
  <si>
    <t>Nữ</t>
  </si>
  <si>
    <t>NGÀY 17 THÁNG 02 NĂM 2025</t>
  </si>
  <si>
    <t xml:space="preserve">Tổng cộng: </t>
  </si>
  <si>
    <t>HẢI DƯƠNG</t>
  </si>
  <si>
    <t>HẢI PHÒNG</t>
  </si>
  <si>
    <t>HÀ NAM</t>
  </si>
  <si>
    <t>NAM ĐỊNH</t>
  </si>
  <si>
    <t>SỞ LAO ĐỘNG - TB&amp;XH TỈNH BẮC KẠN</t>
  </si>
  <si>
    <t>Công ty TNHH sản xuất giày Chungjye Bắc Kạn</t>
  </si>
  <si>
    <t xml:space="preserve">Tổ 17, Phường Sông Cầu, TP Bắc Kạn </t>
  </si>
  <si>
    <t>086 6605368</t>
  </si>
  <si>
    <t xml:space="preserve">May mặc </t>
  </si>
  <si>
    <t xml:space="preserve">Công nhân </t>
  </si>
  <si>
    <t>LĐPT</t>
  </si>
  <si>
    <t>4,8triệu- 5,5 triệu</t>
  </si>
  <si>
    <t>Công ty Cổ phần đầu tư GOVINA</t>
  </si>
  <si>
    <t>KCN Thanh Bình- Chợ Mới- Bắc Kạn</t>
  </si>
  <si>
    <t>0868101976</t>
  </si>
  <si>
    <t>Gỗ ván ép</t>
  </si>
  <si>
    <t>Từ 18t trở lên, Điều kiện sức khỏe tốt.Chăm chỉ, nghiêm túc, không mắc TNXH</t>
  </si>
  <si>
    <t>8-15triệu</t>
  </si>
  <si>
    <t xml:space="preserve">Công ty Cổ phần Khoáng sản Bắc Kạn </t>
  </si>
  <si>
    <t xml:space="preserve">Tổ 4, Phường Sông Cầu, Tp Bắc Kạn </t>
  </si>
  <si>
    <t xml:space="preserve">Khai thác khoáng sản </t>
  </si>
  <si>
    <t>8-12triệu</t>
  </si>
  <si>
    <t xml:space="preserve">Công ty TNHH May công nghiệp Bắc Kạn </t>
  </si>
  <si>
    <t>0977083526</t>
  </si>
  <si>
    <t>6-12triệu</t>
  </si>
  <si>
    <t xml:space="preserve">Công ty TNHH TM DV Ngọc Hùng BK </t>
  </si>
  <si>
    <t>Nhân viên sale</t>
  </si>
  <si>
    <t>Tổ 1, Phường Xuất Hóa, Tp Bắc Kạn</t>
  </si>
  <si>
    <t>0344191978</t>
  </si>
  <si>
    <t>Hàng tiêu dùng</t>
  </si>
  <si>
    <t xml:space="preserve">CỬA HÀNG TH TRUE MART BẮC KẠN </t>
  </si>
  <si>
    <t>Thỏa thuận</t>
  </si>
  <si>
    <t xml:space="preserve">Phường Đức Xuân, Tp Bắc Kạn </t>
  </si>
  <si>
    <t xml:space="preserve">CÔNG TY CƠ ĐIỆN &amp; PCCC TÙNG BÁCH - CN BẮC KẠN </t>
  </si>
  <si>
    <t>0989 866 348</t>
  </si>
  <si>
    <t xml:space="preserve">Nhân viên bán hàng </t>
  </si>
  <si>
    <t>Nhân viên thi công</t>
  </si>
  <si>
    <t>Thi công hệ thống PCCC, ưu tiên có kinh nghiệm từng thi công điện nước, nhiệt huyết và có trách nhiệm với công việc.</t>
  </si>
  <si>
    <t>400k-500k/ngày</t>
  </si>
  <si>
    <t>Công Ty DOVA Tâm An</t>
  </si>
  <si>
    <t>Dịch vụ</t>
  </si>
  <si>
    <t>0981634866</t>
  </si>
  <si>
    <t xml:space="preserve">Mỹ phẩm </t>
  </si>
  <si>
    <t>Nữ, Có laptop cá nhân, trách nhiệm trong công việc, tinh thần chịu khó, sẵn sàng học hỏi</t>
  </si>
  <si>
    <t>Km4 Nam Đội Thân, Nông Thượng, TP Bắc Kạn</t>
  </si>
  <si>
    <t>0848 488 886</t>
  </si>
  <si>
    <t>Công ty TNHH SX&amp;KD THƯƠNG MẠI Dũng Hằng</t>
  </si>
  <si>
    <t>Thôn Làng Chẽ- xã Quảng Chu - huyện Chợ Mới</t>
  </si>
  <si>
    <t>0355202279</t>
  </si>
  <si>
    <t>Công nhân đốt lò</t>
  </si>
  <si>
    <t>Từ 18-40t, Điều kiện sức khỏe tốt.Chăm chỉ, nghiêm túc, không mắc TNXH</t>
  </si>
  <si>
    <t>Từ 18-48t, Điều kiện sức khỏe tốt.Chăm chỉ, nghiêm túc, không mắc TNXH</t>
  </si>
  <si>
    <t xml:space="preserve">
- Kỹ năng giao tiếp tốt, dễ dàng kết nối và xây dựng mối quan hệ.
- Am hiểu về thị trường ô tô, có khả năng thích ứng nhanh và xử lý tình huống linh hoạt.</t>
  </si>
  <si>
    <t xml:space="preserve">XƯỞNG DỊCH VỤ VINFAST BẮC KẠN </t>
  </si>
  <si>
    <t>01 Quản đốc Dịch vụ, 01 Nhân viên Kho xe, 03 Cố vấn Dịch vụ, 10 Kỹ thuật viên SCC, 06 Thợ Đồng sơn</t>
  </si>
  <si>
    <t xml:space="preserve">Công ty Cổ phần VIFON - Chi nhánh Bắc Kạn </t>
  </si>
  <si>
    <t xml:space="preserve">0972 668 283 </t>
  </si>
  <si>
    <t xml:space="preserve">TP Bắc Kạn, Bắc Kạn </t>
  </si>
  <si>
    <t xml:space="preserve">Thực phẩm </t>
  </si>
  <si>
    <t>Lương cơ bản + phụ cấp: 6.359.000đ (+ Thưởng doanh số: Đạt từ 80%  được xét thưởng doanh số;Thưởng KPI, thưởng đầu thùng...Thưởng quý từ 2.000.000 - 6.000.000,Thu nhập từ 7.000.000 - 12.000.000 hoặc cao hơn (theo năng lực, không giới hạn,  Đóng BHXH sau 2 tháng thử việc, Chế độ nghỉ phép, lễ tết, du lịch, thưởng năm theo quy định của công ty)\</t>
  </si>
  <si>
    <t>Nam, nữ từ 18-35 tuổi + Có phương tiện đi lại, có smart phone + Chăm chỉ, có trách nhiệm với công việc, nhanh nhẹn, giao tiếp tốt+ Ưu tiên ứng viên có kinh nghiệm thị trường hàng tiêu dùng.</t>
  </si>
  <si>
    <t>Nhanh nhẹn, trung thực, chăm chỉ, có trách nhiệm cao trong công việc, Sinh sống tại tỉnh Bắc Kạn, ưu tiên có bằng Kế toán</t>
  </si>
  <si>
    <t>Cơ khí Quang Sáu</t>
  </si>
  <si>
    <t xml:space="preserve">Tổ 12, Phường Sông Cầu, TP Bắc Kạn </t>
  </si>
  <si>
    <t>Cơ khí</t>
  </si>
  <si>
    <t xml:space="preserve">Nhân viên </t>
  </si>
  <si>
    <t>0915203588</t>
  </si>
  <si>
    <t xml:space="preserve">Nam, từ 18t trở lên, điều kiện sức khỏe tốt, có phương tiện đi lài, chưa biết việc được đào tạo </t>
  </si>
  <si>
    <t>Công ty TNHH Nam Huế</t>
  </si>
  <si>
    <t>tổ 1A, phường Đức Xuân, TP Bắc Kạn, tỉnh Bắc Kạn.</t>
  </si>
  <si>
    <t>0988803456</t>
  </si>
  <si>
    <t>Chăn nuôi</t>
  </si>
  <si>
    <t>Tuổi từ 18 - 45. Không yêu cầu kinh nghiệm, sẽ được đào tạo. Sức khỏe tốt, nhanh nhẹn, trung thực.</t>
  </si>
  <si>
    <t xml:space="preserve"> Chi nhánh GHN Bắc Kạn </t>
  </si>
  <si>
    <t>Số nhà 65 Nguyễn Văn Thoát Tp Bắc Kạn</t>
  </si>
  <si>
    <t xml:space="preserve">0393 079 222 </t>
  </si>
  <si>
    <t xml:space="preserve">Dịch vụ </t>
  </si>
  <si>
    <t>Nhân viên giao hàng</t>
  </si>
  <si>
    <t>Đủ 18t và có xe máy riêng thông thuộc địa bàn tp Bắc Kạn,việc làm ổn định lâu dài</t>
  </si>
  <si>
    <t>10-15triệu</t>
  </si>
  <si>
    <t xml:space="preserve"> Độ tuổi: 18-35, Tốt nghiệp THPT trở lên (Còn giữ bằng cấp). Giao tiếp tốt, chịu khó, ưu tiên các ứng viên có kinh nghiệm bán hàng Có xe máy di chuyển.</t>
  </si>
  <si>
    <t>Thu nhập: 7 - 9 triệu ( thử việc 100% lương) + BHXH đầy đủ + thưởng doanh số + thưởng quý định kì.  Môi trường làm việc năng động, thân thiện và chuyên nghiệp.</t>
  </si>
  <si>
    <t>0785002333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</si>
</sst>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charset val="163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  <charset val="163"/>
    </font>
    <font>
      <b/>
      <sz val="11"/>
      <name val="Times New Roman"/>
      <family val="1"/>
    </font>
    <font>
      <sz val="12"/>
      <color rgb="FF080809"/>
      <name val="Times New Roman"/>
      <family val="1"/>
    </font>
    <font>
      <b/>
      <sz val="12"/>
      <color rgb="FF08080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/>
    <xf numFmtId="0" fontId="5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0" xfId="0" applyFont="1"/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5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quotePrefix="1" applyNumberFormat="1" applyFont="1" applyBorder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vertical="center"/>
    </xf>
    <xf numFmtId="0" fontId="11" fillId="0" borderId="1" xfId="0" quotePrefix="1" applyFont="1" applyBorder="1"/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651061</xdr:colOff>
      <xdr:row>2</xdr:row>
      <xdr:rowOff>19050</xdr:rowOff>
    </xdr:from>
    <xdr:to>
      <xdr:col>2</xdr:col>
      <xdr:colOff>851086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981261" y="438150"/>
          <a:ext cx="1419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651061</xdr:colOff>
      <xdr:row>2</xdr:row>
      <xdr:rowOff>19050</xdr:rowOff>
    </xdr:from>
    <xdr:to>
      <xdr:col>2</xdr:col>
      <xdr:colOff>851086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981261" y="438150"/>
          <a:ext cx="1419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1019175</xdr:colOff>
      <xdr:row>2</xdr:row>
      <xdr:rowOff>9525</xdr:rowOff>
    </xdr:from>
    <xdr:to>
      <xdr:col>2</xdr:col>
      <xdr:colOff>851086</xdr:colOff>
      <xdr:row>2</xdr:row>
      <xdr:rowOff>19050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CxnSpPr/>
      </xdr:nvCxnSpPr>
      <xdr:spPr>
        <a:xfrm>
          <a:off x="1333500" y="390525"/>
          <a:ext cx="2270311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topLeftCell="A7" workbookViewId="0">
      <selection activeCell="B6" sqref="B6"/>
    </sheetView>
  </sheetViews>
  <sheetFormatPr defaultColWidth="9.140625" defaultRowHeight="15" x14ac:dyDescent="0.25"/>
  <cols>
    <col min="1" max="1" width="4.7109375" style="7" customWidth="1"/>
    <col min="2" max="2" width="36.5703125" style="7" customWidth="1"/>
    <col min="3" max="3" width="15.5703125" style="7" customWidth="1"/>
    <col min="4" max="4" width="14.42578125" style="23" customWidth="1"/>
    <col min="5" max="5" width="10.42578125" style="7" customWidth="1"/>
    <col min="6" max="6" width="18.5703125" style="24" customWidth="1"/>
    <col min="7" max="8" width="6.5703125" style="7" customWidth="1"/>
    <col min="9" max="9" width="9.42578125" style="25" customWidth="1"/>
    <col min="10" max="10" width="12.140625" style="7" customWidth="1"/>
    <col min="11" max="11" width="29" style="7" customWidth="1"/>
    <col min="12" max="12" width="16.140625" style="7" customWidth="1"/>
    <col min="13" max="16384" width="9.140625" style="7"/>
  </cols>
  <sheetData>
    <row r="1" spans="1:22" x14ac:dyDescent="0.25">
      <c r="A1" s="29" t="s">
        <v>47</v>
      </c>
      <c r="B1" s="29"/>
      <c r="C1" s="29"/>
      <c r="D1" s="29"/>
      <c r="E1" s="30"/>
      <c r="F1" s="31"/>
      <c r="G1" s="32"/>
      <c r="H1" s="32"/>
      <c r="I1" s="30"/>
      <c r="J1" s="30"/>
      <c r="K1" s="30"/>
    </row>
    <row r="2" spans="1:22" x14ac:dyDescent="0.25">
      <c r="A2" s="33" t="s">
        <v>26</v>
      </c>
      <c r="B2" s="33"/>
      <c r="C2" s="33"/>
      <c r="D2" s="33"/>
      <c r="E2" s="30"/>
      <c r="F2" s="31"/>
      <c r="G2" s="32"/>
      <c r="H2" s="32"/>
      <c r="I2" s="30"/>
      <c r="J2" s="30"/>
      <c r="K2" s="30"/>
    </row>
    <row r="3" spans="1:22" x14ac:dyDescent="0.25">
      <c r="A3" s="34"/>
      <c r="B3" s="35"/>
      <c r="C3" s="34"/>
      <c r="D3" s="36"/>
      <c r="E3" s="30"/>
      <c r="F3" s="31"/>
      <c r="G3" s="32"/>
      <c r="H3" s="32"/>
      <c r="I3" s="30"/>
      <c r="J3" s="30"/>
      <c r="K3" s="30"/>
    </row>
    <row r="4" spans="1:22" x14ac:dyDescent="0.25">
      <c r="A4" s="37" t="s">
        <v>27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22" ht="23.45" customHeight="1" x14ac:dyDescent="0.25">
      <c r="A5" s="37" t="s">
        <v>41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22" x14ac:dyDescent="0.25">
      <c r="A6" s="21"/>
      <c r="B6" s="35"/>
      <c r="C6" s="30"/>
      <c r="D6" s="22"/>
      <c r="E6" s="30"/>
      <c r="F6" s="31"/>
      <c r="G6" s="32"/>
      <c r="H6" s="32"/>
      <c r="I6" s="30"/>
      <c r="J6" s="30"/>
      <c r="K6" s="30"/>
    </row>
    <row r="7" spans="1:22" s="8" customFormat="1" ht="25.5" customHeight="1" x14ac:dyDescent="0.25">
      <c r="A7" s="38" t="s">
        <v>28</v>
      </c>
      <c r="B7" s="38" t="s">
        <v>29</v>
      </c>
      <c r="C7" s="38" t="s">
        <v>30</v>
      </c>
      <c r="D7" s="39" t="s">
        <v>31</v>
      </c>
      <c r="E7" s="38" t="s">
        <v>32</v>
      </c>
      <c r="F7" s="38" t="s">
        <v>33</v>
      </c>
      <c r="G7" s="40" t="s">
        <v>34</v>
      </c>
      <c r="H7" s="41"/>
      <c r="I7" s="38" t="s">
        <v>35</v>
      </c>
      <c r="J7" s="38" t="s">
        <v>36</v>
      </c>
      <c r="K7" s="38" t="s">
        <v>37</v>
      </c>
      <c r="L7" s="42" t="s">
        <v>38</v>
      </c>
    </row>
    <row r="8" spans="1:22" s="8" customFormat="1" ht="26.25" customHeight="1" x14ac:dyDescent="0.25">
      <c r="A8" s="43"/>
      <c r="B8" s="43"/>
      <c r="C8" s="43"/>
      <c r="D8" s="44"/>
      <c r="E8" s="43"/>
      <c r="F8" s="43"/>
      <c r="G8" s="45" t="s">
        <v>39</v>
      </c>
      <c r="H8" s="45" t="s">
        <v>40</v>
      </c>
      <c r="I8" s="43"/>
      <c r="J8" s="43"/>
      <c r="K8" s="43"/>
      <c r="L8" s="42"/>
    </row>
    <row r="9" spans="1:22" s="11" customFormat="1" ht="44.25" customHeight="1" x14ac:dyDescent="0.25">
      <c r="A9" s="9">
        <v>1</v>
      </c>
      <c r="B9" s="28" t="s">
        <v>48</v>
      </c>
      <c r="C9" s="9" t="s">
        <v>49</v>
      </c>
      <c r="D9" s="46" t="s">
        <v>50</v>
      </c>
      <c r="E9" s="10" t="s">
        <v>51</v>
      </c>
      <c r="F9" s="10" t="s">
        <v>52</v>
      </c>
      <c r="G9" s="10">
        <v>250</v>
      </c>
      <c r="H9" s="10">
        <v>250</v>
      </c>
      <c r="I9" s="10">
        <v>500</v>
      </c>
      <c r="J9" s="10" t="s">
        <v>53</v>
      </c>
      <c r="K9" s="10" t="s">
        <v>59</v>
      </c>
      <c r="L9" s="10" t="s">
        <v>54</v>
      </c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s="11" customFormat="1" ht="44.25" customHeight="1" x14ac:dyDescent="0.25">
      <c r="A10" s="9">
        <v>2</v>
      </c>
      <c r="B10" s="47" t="s">
        <v>55</v>
      </c>
      <c r="C10" s="9" t="s">
        <v>56</v>
      </c>
      <c r="D10" s="48" t="s">
        <v>57</v>
      </c>
      <c r="E10" s="10" t="s">
        <v>58</v>
      </c>
      <c r="F10" s="10" t="s">
        <v>52</v>
      </c>
      <c r="G10" s="10">
        <v>50</v>
      </c>
      <c r="H10" s="10">
        <v>50</v>
      </c>
      <c r="I10" s="10">
        <v>100</v>
      </c>
      <c r="J10" s="10" t="s">
        <v>53</v>
      </c>
      <c r="K10" s="10" t="s">
        <v>94</v>
      </c>
      <c r="L10" s="10" t="s">
        <v>60</v>
      </c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s="11" customFormat="1" ht="30" customHeight="1" x14ac:dyDescent="0.25">
      <c r="A11" s="9">
        <v>3</v>
      </c>
      <c r="B11" s="47" t="s">
        <v>61</v>
      </c>
      <c r="C11" s="9" t="s">
        <v>62</v>
      </c>
      <c r="D11" s="15"/>
      <c r="E11" s="16" t="s">
        <v>63</v>
      </c>
      <c r="F11" s="13" t="s">
        <v>52</v>
      </c>
      <c r="G11" s="12">
        <v>50</v>
      </c>
      <c r="H11" s="13"/>
      <c r="I11" s="12">
        <v>50</v>
      </c>
      <c r="J11" s="13" t="s">
        <v>53</v>
      </c>
      <c r="K11" s="10" t="s">
        <v>59</v>
      </c>
      <c r="L11" s="14" t="s">
        <v>64</v>
      </c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s="11" customFormat="1" ht="30" customHeight="1" x14ac:dyDescent="0.25">
      <c r="A12" s="9">
        <v>4</v>
      </c>
      <c r="B12" s="47" t="s">
        <v>65</v>
      </c>
      <c r="C12" s="9" t="s">
        <v>62</v>
      </c>
      <c r="D12" s="15" t="s">
        <v>66</v>
      </c>
      <c r="E12" s="16" t="s">
        <v>51</v>
      </c>
      <c r="F12" s="13" t="s">
        <v>52</v>
      </c>
      <c r="G12" s="12">
        <v>30</v>
      </c>
      <c r="H12" s="13">
        <v>70</v>
      </c>
      <c r="I12" s="12">
        <v>100</v>
      </c>
      <c r="J12" s="13" t="s">
        <v>53</v>
      </c>
      <c r="K12" s="10" t="s">
        <v>93</v>
      </c>
      <c r="L12" s="14" t="s">
        <v>67</v>
      </c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s="11" customFormat="1" ht="73.5" customHeight="1" x14ac:dyDescent="0.25">
      <c r="A13" s="9">
        <v>5</v>
      </c>
      <c r="B13" s="54" t="s">
        <v>68</v>
      </c>
      <c r="C13" s="9" t="s">
        <v>70</v>
      </c>
      <c r="D13" s="56" t="s">
        <v>71</v>
      </c>
      <c r="E13" s="16" t="s">
        <v>72</v>
      </c>
      <c r="F13" s="13" t="s">
        <v>69</v>
      </c>
      <c r="G13" s="12">
        <v>1</v>
      </c>
      <c r="H13" s="13">
        <v>1</v>
      </c>
      <c r="I13" s="12">
        <v>2</v>
      </c>
      <c r="J13" s="13" t="s">
        <v>53</v>
      </c>
      <c r="K13" s="18" t="s">
        <v>104</v>
      </c>
      <c r="L13" s="14" t="s">
        <v>74</v>
      </c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s="11" customFormat="1" ht="40.5" customHeight="1" x14ac:dyDescent="0.25">
      <c r="A14" s="9">
        <v>6</v>
      </c>
      <c r="B14" s="60" t="s">
        <v>73</v>
      </c>
      <c r="C14" s="9" t="s">
        <v>75</v>
      </c>
      <c r="D14" s="57" t="s">
        <v>125</v>
      </c>
      <c r="E14" s="16" t="s">
        <v>101</v>
      </c>
      <c r="F14" s="13" t="s">
        <v>78</v>
      </c>
      <c r="G14" s="12">
        <v>1</v>
      </c>
      <c r="H14" s="13">
        <v>1</v>
      </c>
      <c r="I14" s="12">
        <v>2</v>
      </c>
      <c r="J14" s="13" t="s">
        <v>53</v>
      </c>
      <c r="K14" s="13" t="s">
        <v>123</v>
      </c>
      <c r="L14" s="14" t="s">
        <v>124</v>
      </c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s="11" customFormat="1" ht="30" customHeight="1" x14ac:dyDescent="0.25">
      <c r="A15" s="9">
        <v>7</v>
      </c>
      <c r="B15" s="54" t="s">
        <v>76</v>
      </c>
      <c r="C15" s="9" t="s">
        <v>75</v>
      </c>
      <c r="D15" s="50" t="s">
        <v>77</v>
      </c>
      <c r="E15" s="16" t="s">
        <v>83</v>
      </c>
      <c r="F15" s="13" t="s">
        <v>79</v>
      </c>
      <c r="G15" s="12">
        <v>6</v>
      </c>
      <c r="H15" s="13"/>
      <c r="I15" s="12">
        <v>6</v>
      </c>
      <c r="J15" s="13" t="s">
        <v>53</v>
      </c>
      <c r="K15" s="49" t="s">
        <v>80</v>
      </c>
      <c r="L15" s="14" t="s">
        <v>81</v>
      </c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s="11" customFormat="1" ht="30" customHeight="1" x14ac:dyDescent="0.25">
      <c r="A16" s="9">
        <v>8</v>
      </c>
      <c r="B16" s="54" t="s">
        <v>82</v>
      </c>
      <c r="C16" s="9" t="s">
        <v>75</v>
      </c>
      <c r="D16" s="51" t="s">
        <v>84</v>
      </c>
      <c r="E16" s="16" t="s">
        <v>85</v>
      </c>
      <c r="F16" s="13" t="s">
        <v>69</v>
      </c>
      <c r="G16" s="12"/>
      <c r="H16" s="13">
        <v>10</v>
      </c>
      <c r="I16" s="12">
        <v>10</v>
      </c>
      <c r="J16" s="13" t="s">
        <v>53</v>
      </c>
      <c r="K16" s="13" t="s">
        <v>86</v>
      </c>
      <c r="L16" s="14" t="s">
        <v>74</v>
      </c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s="11" customFormat="1" ht="99" customHeight="1" x14ac:dyDescent="0.25">
      <c r="A17" s="9">
        <v>9</v>
      </c>
      <c r="B17" s="55" t="s">
        <v>96</v>
      </c>
      <c r="C17" s="58" t="s">
        <v>87</v>
      </c>
      <c r="D17" s="46" t="s">
        <v>88</v>
      </c>
      <c r="E17" s="16" t="s">
        <v>83</v>
      </c>
      <c r="F17" s="52" t="s">
        <v>97</v>
      </c>
      <c r="G17" s="12">
        <v>16</v>
      </c>
      <c r="H17" s="13">
        <v>5</v>
      </c>
      <c r="I17" s="12">
        <v>21</v>
      </c>
      <c r="J17" s="13" t="s">
        <v>53</v>
      </c>
      <c r="K17" s="53" t="s">
        <v>95</v>
      </c>
      <c r="L17" s="14" t="s">
        <v>74</v>
      </c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s="11" customFormat="1" ht="30" customHeight="1" x14ac:dyDescent="0.25">
      <c r="A18" s="9">
        <v>10</v>
      </c>
      <c r="B18" s="54" t="s">
        <v>89</v>
      </c>
      <c r="C18" s="49" t="s">
        <v>90</v>
      </c>
      <c r="D18" s="57" t="s">
        <v>91</v>
      </c>
      <c r="E18" s="10" t="s">
        <v>58</v>
      </c>
      <c r="F18" s="10" t="s">
        <v>92</v>
      </c>
      <c r="G18" s="17">
        <v>1</v>
      </c>
      <c r="H18" s="17"/>
      <c r="I18" s="17">
        <v>1</v>
      </c>
      <c r="J18" s="13" t="s">
        <v>53</v>
      </c>
      <c r="K18" s="10" t="s">
        <v>59</v>
      </c>
      <c r="L18" s="10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s="11" customFormat="1" ht="30" customHeight="1" x14ac:dyDescent="0.25">
      <c r="A19" s="9">
        <v>11</v>
      </c>
      <c r="B19" s="54" t="s">
        <v>98</v>
      </c>
      <c r="C19" s="9" t="s">
        <v>100</v>
      </c>
      <c r="D19" s="50" t="s">
        <v>99</v>
      </c>
      <c r="E19" s="19" t="s">
        <v>101</v>
      </c>
      <c r="F19" s="10" t="s">
        <v>69</v>
      </c>
      <c r="G19" s="17">
        <v>1</v>
      </c>
      <c r="H19" s="17"/>
      <c r="I19" s="17">
        <v>1</v>
      </c>
      <c r="J19" s="13" t="s">
        <v>53</v>
      </c>
      <c r="K19" s="18" t="s">
        <v>103</v>
      </c>
      <c r="L19" s="10" t="s">
        <v>102</v>
      </c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s="11" customFormat="1" ht="30" customHeight="1" x14ac:dyDescent="0.25">
      <c r="A20" s="9">
        <v>12</v>
      </c>
      <c r="B20" s="54" t="s">
        <v>105</v>
      </c>
      <c r="C20" s="9" t="s">
        <v>106</v>
      </c>
      <c r="D20" s="57" t="s">
        <v>109</v>
      </c>
      <c r="E20" s="19" t="s">
        <v>107</v>
      </c>
      <c r="F20" s="10" t="s">
        <v>108</v>
      </c>
      <c r="G20" s="17">
        <v>2</v>
      </c>
      <c r="H20" s="17"/>
      <c r="I20" s="17">
        <v>2</v>
      </c>
      <c r="J20" s="13" t="s">
        <v>53</v>
      </c>
      <c r="K20" s="18" t="s">
        <v>110</v>
      </c>
      <c r="L20" s="10" t="s">
        <v>74</v>
      </c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s="11" customFormat="1" ht="49.5" customHeight="1" x14ac:dyDescent="0.25">
      <c r="A21" s="9">
        <v>13</v>
      </c>
      <c r="B21" s="54" t="s">
        <v>116</v>
      </c>
      <c r="C21" s="49" t="s">
        <v>117</v>
      </c>
      <c r="D21" s="50" t="s">
        <v>118</v>
      </c>
      <c r="E21" s="19" t="s">
        <v>119</v>
      </c>
      <c r="F21" s="10" t="s">
        <v>120</v>
      </c>
      <c r="G21" s="17">
        <v>2</v>
      </c>
      <c r="H21" s="17">
        <v>2</v>
      </c>
      <c r="I21" s="17">
        <v>4</v>
      </c>
      <c r="J21" s="13" t="s">
        <v>53</v>
      </c>
      <c r="K21" s="18" t="s">
        <v>121</v>
      </c>
      <c r="L21" s="10" t="s">
        <v>122</v>
      </c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s="11" customFormat="1" ht="30" customHeight="1" x14ac:dyDescent="0.25">
      <c r="A22" s="9">
        <v>14</v>
      </c>
      <c r="B22" s="54" t="s">
        <v>111</v>
      </c>
      <c r="C22" s="49" t="s">
        <v>112</v>
      </c>
      <c r="D22" s="57" t="s">
        <v>113</v>
      </c>
      <c r="E22" s="19" t="s">
        <v>114</v>
      </c>
      <c r="F22" s="10" t="s">
        <v>52</v>
      </c>
      <c r="G22" s="17">
        <v>3</v>
      </c>
      <c r="H22" s="17">
        <v>3</v>
      </c>
      <c r="I22" s="17">
        <v>6</v>
      </c>
      <c r="J22" s="13" t="s">
        <v>53</v>
      </c>
      <c r="K22" s="18" t="s">
        <v>115</v>
      </c>
      <c r="L22" s="10" t="s">
        <v>74</v>
      </c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40.5" customHeight="1" x14ac:dyDescent="0.25">
      <c r="A23" s="59" t="s">
        <v>42</v>
      </c>
      <c r="B23" s="59"/>
      <c r="C23" s="59"/>
      <c r="D23" s="59"/>
      <c r="E23" s="59"/>
      <c r="F23" s="59"/>
      <c r="G23" s="59"/>
      <c r="H23" s="59"/>
      <c r="I23" s="20">
        <f>SUM(I9:I22)</f>
        <v>805</v>
      </c>
      <c r="J23" s="13"/>
      <c r="K23" s="13"/>
      <c r="L23" s="13"/>
    </row>
    <row r="24" spans="1:22" ht="20.25" customHeight="1" x14ac:dyDescent="0.25">
      <c r="A24" s="21"/>
      <c r="B24" s="21"/>
      <c r="C24" s="21"/>
      <c r="D24" s="22"/>
      <c r="E24" s="21"/>
      <c r="F24" s="21"/>
      <c r="G24" s="21"/>
      <c r="H24" s="21"/>
      <c r="I24" s="21"/>
      <c r="J24" s="21"/>
      <c r="K24" s="21"/>
      <c r="L24" s="21"/>
    </row>
    <row r="25" spans="1:22" ht="20.25" customHeight="1" x14ac:dyDescent="0.25">
      <c r="A25" s="21"/>
      <c r="B25" s="21"/>
      <c r="C25" s="21"/>
      <c r="D25" s="22"/>
      <c r="E25" s="21"/>
      <c r="F25" s="21"/>
      <c r="G25" s="21"/>
      <c r="H25" s="21"/>
      <c r="I25" s="21"/>
      <c r="J25" s="21"/>
      <c r="K25" s="21"/>
      <c r="L25" s="21"/>
    </row>
    <row r="26" spans="1:22" ht="20.25" customHeight="1" x14ac:dyDescent="0.25">
      <c r="A26" s="21"/>
      <c r="B26" s="21"/>
      <c r="C26" s="21"/>
      <c r="D26" s="22"/>
      <c r="E26" s="21"/>
      <c r="F26" s="21"/>
      <c r="G26" s="21"/>
      <c r="H26" s="21"/>
      <c r="I26" s="21"/>
      <c r="J26" s="21"/>
      <c r="K26" s="21"/>
      <c r="L26" s="21"/>
    </row>
    <row r="27" spans="1:22" ht="20.25" customHeight="1" x14ac:dyDescent="0.25">
      <c r="A27" s="21"/>
      <c r="B27" s="21"/>
      <c r="C27" s="21"/>
      <c r="D27" s="22"/>
      <c r="E27" s="21"/>
      <c r="F27" s="21"/>
      <c r="G27" s="21"/>
      <c r="H27" s="21"/>
      <c r="I27" s="21"/>
      <c r="J27" s="21"/>
      <c r="K27" s="21"/>
      <c r="L27" s="21"/>
    </row>
    <row r="28" spans="1:22" ht="20.25" customHeight="1" x14ac:dyDescent="0.25">
      <c r="A28" s="21"/>
      <c r="B28" s="21"/>
      <c r="C28" s="21"/>
      <c r="D28" s="22"/>
      <c r="E28" s="21"/>
      <c r="F28" s="21"/>
      <c r="G28" s="21"/>
      <c r="H28" s="21"/>
      <c r="I28" s="21"/>
      <c r="J28" s="21"/>
      <c r="K28" s="21"/>
      <c r="L28" s="21"/>
    </row>
    <row r="29" spans="1:22" ht="20.25" customHeight="1" x14ac:dyDescent="0.25">
      <c r="A29" s="21"/>
      <c r="B29" s="21"/>
      <c r="C29" s="21"/>
      <c r="D29" s="22"/>
      <c r="E29" s="21"/>
      <c r="F29" s="21"/>
      <c r="G29" s="21"/>
      <c r="H29" s="21"/>
      <c r="I29" s="21"/>
      <c r="J29" s="21"/>
      <c r="K29" s="21"/>
      <c r="L29" s="21"/>
    </row>
    <row r="30" spans="1:22" ht="20.25" customHeight="1" x14ac:dyDescent="0.25">
      <c r="A30" s="21"/>
      <c r="B30" s="21"/>
      <c r="C30" s="21"/>
      <c r="D30" s="22"/>
      <c r="E30" s="21"/>
      <c r="F30" s="21"/>
      <c r="G30" s="21"/>
      <c r="H30" s="21"/>
      <c r="I30" s="21"/>
      <c r="J30" s="21"/>
      <c r="K30" s="21"/>
      <c r="L30" s="21"/>
    </row>
    <row r="31" spans="1:22" ht="20.25" customHeight="1" x14ac:dyDescent="0.25">
      <c r="A31" s="21"/>
      <c r="B31" s="21"/>
      <c r="C31" s="21"/>
      <c r="D31" s="22"/>
      <c r="E31" s="21"/>
      <c r="F31" s="21"/>
      <c r="G31" s="21"/>
      <c r="H31" s="21"/>
      <c r="I31" s="21"/>
      <c r="J31" s="21"/>
      <c r="K31" s="21"/>
      <c r="L31" s="21"/>
    </row>
    <row r="32" spans="1:22" ht="20.25" customHeight="1" x14ac:dyDescent="0.25">
      <c r="A32" s="21"/>
      <c r="B32" s="21"/>
      <c r="C32" s="21"/>
      <c r="D32" s="22"/>
      <c r="E32" s="21"/>
      <c r="F32" s="21"/>
      <c r="G32" s="21"/>
      <c r="H32" s="21"/>
      <c r="I32" s="21"/>
      <c r="J32" s="21"/>
      <c r="K32" s="21"/>
      <c r="L32" s="21"/>
    </row>
    <row r="33" spans="1:12" ht="20.25" customHeight="1" x14ac:dyDescent="0.25">
      <c r="A33" s="21"/>
      <c r="B33" s="21"/>
      <c r="C33" s="21"/>
      <c r="D33" s="22"/>
      <c r="E33" s="21"/>
      <c r="F33" s="21"/>
      <c r="G33" s="21"/>
      <c r="H33" s="21"/>
      <c r="I33" s="21"/>
      <c r="J33" s="21"/>
      <c r="K33" s="21"/>
      <c r="L33" s="21"/>
    </row>
    <row r="34" spans="1:12" ht="20.25" customHeight="1" x14ac:dyDescent="0.25">
      <c r="A34" s="21"/>
      <c r="B34" s="21"/>
      <c r="C34" s="21"/>
      <c r="D34" s="22"/>
      <c r="E34" s="21"/>
      <c r="F34" s="21"/>
      <c r="G34" s="21"/>
      <c r="H34" s="21"/>
      <c r="I34" s="21"/>
      <c r="J34" s="21"/>
      <c r="K34" s="21"/>
      <c r="L34" s="21"/>
    </row>
    <row r="35" spans="1:12" ht="20.25" customHeight="1" x14ac:dyDescent="0.25">
      <c r="A35" s="21"/>
      <c r="B35" s="21"/>
      <c r="C35" s="21"/>
      <c r="D35" s="22"/>
      <c r="E35" s="21"/>
      <c r="F35" s="21"/>
      <c r="G35" s="21"/>
      <c r="H35" s="21"/>
      <c r="I35" s="21"/>
      <c r="J35" s="21"/>
      <c r="K35" s="21"/>
      <c r="L35" s="21"/>
    </row>
    <row r="36" spans="1:12" ht="20.25" customHeight="1" x14ac:dyDescent="0.25">
      <c r="A36" s="21"/>
      <c r="B36" s="21"/>
      <c r="C36" s="21"/>
      <c r="D36" s="22"/>
      <c r="E36" s="21"/>
      <c r="F36" s="21"/>
      <c r="G36" s="21"/>
      <c r="H36" s="21"/>
      <c r="I36" s="21"/>
      <c r="J36" s="21"/>
      <c r="K36" s="21"/>
      <c r="L36" s="21"/>
    </row>
    <row r="37" spans="1:12" ht="20.25" customHeight="1" x14ac:dyDescent="0.25">
      <c r="A37" s="21"/>
      <c r="B37" s="21"/>
      <c r="C37" s="21"/>
      <c r="D37" s="22"/>
      <c r="E37" s="21"/>
      <c r="F37" s="21"/>
      <c r="G37" s="21"/>
      <c r="H37" s="21"/>
      <c r="I37" s="21"/>
      <c r="J37" s="21"/>
      <c r="K37" s="21"/>
      <c r="L37" s="21"/>
    </row>
    <row r="38" spans="1:12" ht="20.25" customHeight="1" x14ac:dyDescent="0.25">
      <c r="A38" s="21"/>
      <c r="B38" s="21"/>
      <c r="C38" s="21"/>
      <c r="D38" s="22"/>
      <c r="E38" s="21"/>
      <c r="F38" s="21"/>
      <c r="G38" s="21"/>
      <c r="H38" s="21"/>
      <c r="I38" s="21"/>
      <c r="J38" s="21"/>
      <c r="K38" s="21"/>
      <c r="L38" s="21"/>
    </row>
    <row r="39" spans="1:12" ht="20.25" customHeight="1" x14ac:dyDescent="0.25">
      <c r="A39" s="21"/>
      <c r="B39" s="21"/>
      <c r="C39" s="21"/>
      <c r="D39" s="22"/>
      <c r="E39" s="21"/>
      <c r="F39" s="21"/>
      <c r="G39" s="21"/>
      <c r="H39" s="21"/>
      <c r="I39" s="21"/>
      <c r="J39" s="21"/>
      <c r="K39" s="21"/>
      <c r="L39" s="21"/>
    </row>
    <row r="40" spans="1:12" ht="20.25" customHeight="1" x14ac:dyDescent="0.25">
      <c r="A40" s="21"/>
      <c r="B40" s="21"/>
      <c r="C40" s="21"/>
      <c r="D40" s="22"/>
      <c r="E40" s="21"/>
      <c r="F40" s="21"/>
      <c r="G40" s="21"/>
      <c r="H40" s="21"/>
      <c r="I40" s="21"/>
      <c r="J40" s="21"/>
      <c r="K40" s="21"/>
      <c r="L40" s="21"/>
    </row>
    <row r="41" spans="1:12" ht="20.25" customHeight="1" x14ac:dyDescent="0.25">
      <c r="A41" s="21"/>
      <c r="B41" s="21"/>
      <c r="C41" s="21"/>
      <c r="D41" s="22"/>
      <c r="E41" s="21"/>
      <c r="F41" s="21"/>
      <c r="G41" s="21"/>
      <c r="H41" s="21"/>
      <c r="I41" s="21"/>
      <c r="J41" s="21"/>
      <c r="K41" s="21"/>
      <c r="L41" s="21"/>
    </row>
    <row r="42" spans="1:12" ht="20.25" customHeight="1" x14ac:dyDescent="0.25">
      <c r="A42" s="21"/>
      <c r="B42" s="21"/>
      <c r="C42" s="21"/>
      <c r="D42" s="22"/>
      <c r="E42" s="21"/>
      <c r="F42" s="21"/>
      <c r="G42" s="21"/>
      <c r="H42" s="21"/>
      <c r="I42" s="21"/>
      <c r="J42" s="21"/>
      <c r="K42" s="21"/>
      <c r="L42" s="21"/>
    </row>
    <row r="43" spans="1:12" ht="20.25" customHeight="1" x14ac:dyDescent="0.25">
      <c r="A43" s="21"/>
      <c r="B43" s="21"/>
      <c r="C43" s="21"/>
      <c r="D43" s="22"/>
      <c r="E43" s="21"/>
      <c r="F43" s="21"/>
      <c r="G43" s="21"/>
      <c r="H43" s="21"/>
      <c r="I43" s="21"/>
      <c r="J43" s="21"/>
      <c r="K43" s="21"/>
      <c r="L43" s="21"/>
    </row>
    <row r="44" spans="1:12" ht="20.25" customHeight="1" x14ac:dyDescent="0.25">
      <c r="A44" s="21"/>
      <c r="B44" s="21"/>
      <c r="C44" s="21"/>
      <c r="D44" s="22"/>
      <c r="E44" s="21"/>
      <c r="F44" s="21"/>
      <c r="G44" s="21"/>
      <c r="H44" s="21"/>
      <c r="I44" s="21"/>
      <c r="J44" s="21"/>
      <c r="K44" s="21"/>
      <c r="L44" s="21"/>
    </row>
    <row r="45" spans="1:12" ht="20.25" customHeight="1" x14ac:dyDescent="0.25">
      <c r="A45" s="21"/>
      <c r="B45" s="21"/>
      <c r="C45" s="21"/>
      <c r="D45" s="22"/>
      <c r="E45" s="21"/>
      <c r="F45" s="21"/>
      <c r="G45" s="21"/>
      <c r="H45" s="21"/>
      <c r="I45" s="21"/>
      <c r="J45" s="21"/>
      <c r="K45" s="21"/>
      <c r="L45" s="21"/>
    </row>
    <row r="46" spans="1:12" ht="20.25" customHeight="1" x14ac:dyDescent="0.25">
      <c r="A46" s="21"/>
      <c r="B46" s="21"/>
      <c r="C46" s="21"/>
      <c r="D46" s="22"/>
      <c r="E46" s="21"/>
      <c r="F46" s="21"/>
      <c r="G46" s="21"/>
      <c r="H46" s="21"/>
      <c r="I46" s="21"/>
      <c r="J46" s="21"/>
      <c r="K46" s="21"/>
      <c r="L46" s="21"/>
    </row>
    <row r="47" spans="1:12" ht="20.25" customHeight="1" x14ac:dyDescent="0.25">
      <c r="A47" s="21"/>
      <c r="B47" s="21"/>
      <c r="C47" s="21"/>
      <c r="D47" s="22"/>
      <c r="E47" s="21"/>
      <c r="F47" s="21"/>
      <c r="G47" s="21"/>
      <c r="H47" s="21"/>
      <c r="I47" s="21"/>
      <c r="J47" s="21"/>
      <c r="K47" s="21"/>
      <c r="L47" s="21"/>
    </row>
    <row r="48" spans="1:12" ht="20.25" customHeight="1" x14ac:dyDescent="0.25">
      <c r="A48" s="21"/>
      <c r="B48" s="21"/>
      <c r="C48" s="21"/>
      <c r="D48" s="22"/>
      <c r="E48" s="21"/>
      <c r="F48" s="21"/>
      <c r="G48" s="21"/>
      <c r="H48" s="21"/>
      <c r="I48" s="21"/>
      <c r="J48" s="21"/>
      <c r="K48" s="21"/>
      <c r="L48" s="21"/>
    </row>
    <row r="49" spans="1:12" ht="20.25" customHeight="1" x14ac:dyDescent="0.25">
      <c r="A49" s="21"/>
      <c r="B49" s="21"/>
      <c r="C49" s="21"/>
      <c r="D49" s="22"/>
      <c r="E49" s="21"/>
      <c r="F49" s="21"/>
      <c r="G49" s="21"/>
      <c r="H49" s="21"/>
      <c r="I49" s="21"/>
      <c r="J49" s="21"/>
      <c r="K49" s="21"/>
      <c r="L49" s="21"/>
    </row>
    <row r="50" spans="1:12" ht="20.25" customHeight="1" x14ac:dyDescent="0.25">
      <c r="A50" s="21"/>
      <c r="B50" s="21"/>
      <c r="C50" s="21"/>
      <c r="D50" s="22"/>
      <c r="E50" s="21"/>
      <c r="F50" s="21"/>
      <c r="G50" s="21"/>
      <c r="H50" s="21"/>
      <c r="I50" s="21"/>
      <c r="J50" s="21"/>
      <c r="K50" s="21"/>
      <c r="L50" s="21"/>
    </row>
    <row r="51" spans="1:12" ht="20.25" customHeight="1" x14ac:dyDescent="0.25">
      <c r="A51" s="21"/>
      <c r="B51" s="21"/>
      <c r="C51" s="21"/>
      <c r="D51" s="22"/>
      <c r="E51" s="21"/>
      <c r="F51" s="21"/>
      <c r="G51" s="21"/>
      <c r="H51" s="21"/>
      <c r="I51" s="21"/>
      <c r="J51" s="21"/>
      <c r="K51" s="21"/>
      <c r="L51" s="21"/>
    </row>
    <row r="52" spans="1:12" ht="20.25" customHeight="1" x14ac:dyDescent="0.25">
      <c r="A52" s="21"/>
      <c r="B52" s="21"/>
      <c r="C52" s="21"/>
      <c r="D52" s="22"/>
      <c r="E52" s="21"/>
      <c r="F52" s="21"/>
      <c r="G52" s="21"/>
      <c r="H52" s="21"/>
      <c r="I52" s="21"/>
      <c r="J52" s="21"/>
      <c r="K52" s="21"/>
      <c r="L52" s="21"/>
    </row>
  </sheetData>
  <mergeCells count="16">
    <mergeCell ref="A23:H23"/>
    <mergeCell ref="A1:D1"/>
    <mergeCell ref="A2:D2"/>
    <mergeCell ref="A4:L4"/>
    <mergeCell ref="A5:L5"/>
    <mergeCell ref="A7:A8"/>
    <mergeCell ref="B7:B8"/>
    <mergeCell ref="C7:C8"/>
    <mergeCell ref="D7:D8"/>
    <mergeCell ref="E7:E8"/>
    <mergeCell ref="F7:F8"/>
    <mergeCell ref="G7:H7"/>
    <mergeCell ref="I7:I8"/>
    <mergeCell ref="J7:J8"/>
    <mergeCell ref="K7:K8"/>
    <mergeCell ref="L7:L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F17" sqref="F17"/>
    </sheetView>
  </sheetViews>
  <sheetFormatPr defaultColWidth="8.7109375" defaultRowHeight="15.75" x14ac:dyDescent="0.25"/>
  <cols>
    <col min="1" max="1" width="31.5703125" style="1" customWidth="1"/>
    <col min="2" max="4" width="8.7109375" style="1"/>
    <col min="5" max="5" width="9.42578125" style="1" customWidth="1"/>
    <col min="6" max="6" width="8.7109375" style="1"/>
    <col min="7" max="7" width="10.28515625" style="1" customWidth="1"/>
    <col min="8" max="16384" width="8.7109375" style="1"/>
  </cols>
  <sheetData>
    <row r="1" spans="1:14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5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42.75" x14ac:dyDescent="0.25">
      <c r="A3" s="3" t="s">
        <v>2</v>
      </c>
      <c r="B3" s="3" t="s">
        <v>16</v>
      </c>
      <c r="C3" s="3" t="s">
        <v>17</v>
      </c>
      <c r="D3" s="3" t="s">
        <v>18</v>
      </c>
      <c r="E3" s="3" t="s">
        <v>22</v>
      </c>
      <c r="F3" s="3" t="s">
        <v>19</v>
      </c>
      <c r="G3" s="3" t="s">
        <v>43</v>
      </c>
      <c r="H3" s="3" t="s">
        <v>20</v>
      </c>
      <c r="I3" s="3" t="s">
        <v>23</v>
      </c>
      <c r="J3" s="3" t="s">
        <v>44</v>
      </c>
      <c r="K3" s="3" t="s">
        <v>45</v>
      </c>
      <c r="L3" s="3" t="s">
        <v>46</v>
      </c>
      <c r="M3" s="3" t="s">
        <v>21</v>
      </c>
      <c r="N3" s="3" t="s">
        <v>24</v>
      </c>
    </row>
    <row r="4" spans="1:14" ht="19.5" customHeight="1" x14ac:dyDescent="0.25">
      <c r="A4" s="4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9.5" customHeight="1" x14ac:dyDescent="0.25">
      <c r="A5" s="4" t="s">
        <v>4</v>
      </c>
      <c r="B5" s="2"/>
      <c r="C5" s="2"/>
      <c r="D5" s="2"/>
      <c r="E5" s="2"/>
      <c r="F5" s="2">
        <v>16</v>
      </c>
      <c r="G5" s="2"/>
      <c r="H5" s="2"/>
      <c r="I5" s="2"/>
      <c r="J5" s="2"/>
      <c r="K5" s="2"/>
      <c r="L5" s="2"/>
      <c r="M5" s="2"/>
      <c r="N5" s="2"/>
    </row>
    <row r="6" spans="1:14" ht="19.5" customHeight="1" x14ac:dyDescent="0.25">
      <c r="A6" s="4" t="s">
        <v>5</v>
      </c>
      <c r="B6" s="2"/>
      <c r="C6" s="2"/>
      <c r="D6" s="2"/>
      <c r="E6" s="2"/>
      <c r="F6" s="2">
        <v>6</v>
      </c>
      <c r="G6" s="2"/>
      <c r="H6" s="2"/>
      <c r="I6" s="2"/>
      <c r="J6" s="2"/>
      <c r="K6" s="2"/>
      <c r="L6" s="2"/>
      <c r="M6" s="2"/>
      <c r="N6" s="2"/>
    </row>
    <row r="7" spans="1:14" ht="19.5" customHeight="1" x14ac:dyDescent="0.25">
      <c r="A7" s="4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customHeight="1" x14ac:dyDescent="0.25">
      <c r="A8" s="4" t="s">
        <v>7</v>
      </c>
      <c r="B8" s="2"/>
      <c r="C8" s="2"/>
      <c r="D8" s="2"/>
      <c r="E8" s="2"/>
      <c r="F8" s="2">
        <v>600</v>
      </c>
      <c r="G8" s="2"/>
      <c r="H8" s="2"/>
      <c r="I8" s="2"/>
      <c r="J8" s="2"/>
      <c r="K8" s="2"/>
      <c r="L8" s="2"/>
      <c r="M8" s="2"/>
      <c r="N8" s="2"/>
    </row>
    <row r="9" spans="1:14" ht="19.5" customHeight="1" x14ac:dyDescent="0.25">
      <c r="A9" s="4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9.5" customHeight="1" x14ac:dyDescent="0.25">
      <c r="A10" s="4" t="s">
        <v>9</v>
      </c>
      <c r="B10" s="2"/>
      <c r="C10" s="2"/>
      <c r="D10" s="2"/>
      <c r="E10" s="2"/>
      <c r="F10" s="2">
        <v>18</v>
      </c>
      <c r="G10" s="2"/>
      <c r="H10" s="2"/>
      <c r="I10" s="2"/>
      <c r="J10" s="2"/>
      <c r="K10" s="2"/>
      <c r="L10" s="2"/>
      <c r="M10" s="2"/>
      <c r="N10" s="2"/>
    </row>
    <row r="11" spans="1:14" ht="19.5" customHeight="1" x14ac:dyDescent="0.25">
      <c r="A11" s="4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9.5" customHeight="1" x14ac:dyDescent="0.25">
      <c r="A12" s="4" t="s">
        <v>11</v>
      </c>
      <c r="B12" s="2"/>
      <c r="C12" s="2"/>
      <c r="D12" s="2"/>
      <c r="E12" s="2"/>
      <c r="F12" s="2">
        <v>4</v>
      </c>
      <c r="G12" s="2"/>
      <c r="H12" s="2"/>
      <c r="I12" s="2"/>
      <c r="J12" s="2"/>
      <c r="K12" s="2"/>
      <c r="L12" s="2"/>
      <c r="M12" s="2"/>
      <c r="N12" s="2"/>
    </row>
    <row r="13" spans="1:14" ht="19.5" customHeight="1" x14ac:dyDescent="0.25">
      <c r="A13" s="4" t="s">
        <v>12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9.5" customHeight="1" x14ac:dyDescent="0.25">
      <c r="A14" s="4" t="s">
        <v>13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9.5" customHeight="1" x14ac:dyDescent="0.25">
      <c r="A15" s="4" t="s">
        <v>14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9.5" customHeight="1" x14ac:dyDescent="0.25">
      <c r="A16" s="4" t="s">
        <v>15</v>
      </c>
      <c r="B16" s="2"/>
      <c r="C16" s="2"/>
      <c r="D16" s="2"/>
      <c r="E16" s="2"/>
      <c r="F16" s="2">
        <f>805-644</f>
        <v>161</v>
      </c>
      <c r="G16" s="2"/>
      <c r="H16" s="2"/>
      <c r="I16" s="2"/>
      <c r="J16" s="2"/>
      <c r="K16" s="2"/>
      <c r="L16" s="2"/>
      <c r="M16" s="2"/>
      <c r="N16" s="2"/>
    </row>
    <row r="17" spans="1:14" ht="19.5" customHeight="1" x14ac:dyDescent="0.25">
      <c r="A17" s="5" t="s">
        <v>25</v>
      </c>
      <c r="B17" s="6"/>
      <c r="C17" s="6"/>
      <c r="D17" s="6"/>
      <c r="E17" s="6"/>
      <c r="F17" s="6">
        <f>SUM(F4:F16)</f>
        <v>805</v>
      </c>
      <c r="G17" s="6"/>
      <c r="H17" s="6"/>
      <c r="I17" s="6"/>
      <c r="J17" s="6"/>
      <c r="K17" s="6"/>
      <c r="L17" s="6"/>
      <c r="M17" s="6"/>
      <c r="N17" s="6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BIỂU TỔNG HỢP NCTD</vt:lpstr>
      <vt:lpstr>TH NCTD THEO NGÀNH NGHỀ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MINH TU 0888281987</dc:creator>
  <cp:lastModifiedBy>Admin</cp:lastModifiedBy>
  <dcterms:created xsi:type="dcterms:W3CDTF">2025-02-05T01:29:10Z</dcterms:created>
  <dcterms:modified xsi:type="dcterms:W3CDTF">2025-02-11T08:59:18Z</dcterms:modified>
</cp:coreProperties>
</file>